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3-Week Cash Flow" sheetId="1" state="visible" r:id="rId3"/>
    <sheet name="Read Me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<sst xmlns="http://schemas.openxmlformats.org/spreadsheetml/2006/main" count="55" uniqueCount="54">
  <si>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 xml:space="preserve">13-Week Cash Flow Forecast</t>
  </si>
  <si>
    <t xml:space="preserve">Free template by TheAccountingWay  |  Ex-PwC CFOs  |  theaccountingway.com  |  Book a free call: theaccountingway.com/contact</t>
  </si>
  <si>
    <t xml:space="preserve">HOW TO USE: Fill the blue cells. Enter your Starting Cash (C7), then your expected cash IN and cash OUT for each week. The model auto-calculates your weekly net and running cash balance. Red balances = you run out of cash that week.</t>
  </si>
  <si>
    <t xml:space="preserve">Line Item</t>
  </si>
  <si>
    <t xml:space="preserve">Week 1</t>
  </si>
  <si>
    <t xml:space="preserve">Week 2</t>
  </si>
  <si>
    <t xml:space="preserve">Week 3</t>
  </si>
  <si>
    <t xml:space="preserve">Week 4</t>
  </si>
  <si>
    <t xml:space="preserve">Week 5</t>
  </si>
  <si>
    <t xml:space="preserve">Week 6</t>
  </si>
  <si>
    <t xml:space="preserve">Week 7</t>
  </si>
  <si>
    <t xml:space="preserve">Week 8</t>
  </si>
  <si>
    <t xml:space="preserve">Week 9</t>
  </si>
  <si>
    <t xml:space="preserve">Week 10</t>
  </si>
  <si>
    <t xml:space="preserve">Week 11</t>
  </si>
  <si>
    <t xml:space="preserve">Week 12</t>
  </si>
  <si>
    <t xml:space="preserve">Week 13</t>
  </si>
  <si>
    <t xml:space="preserve">13-Wk Total</t>
  </si>
  <si>
    <t xml:space="preserve">Starting Cash (Week 1)</t>
  </si>
  <si>
    <t xml:space="preserve">CASH IN</t>
  </si>
  <si>
    <t xml:space="preserve">Customer Receipts</t>
  </si>
  <si>
    <t xml:space="preserve">Other Income</t>
  </si>
  <si>
    <t xml:space="preserve">Loans / Investment In</t>
  </si>
  <si>
    <t xml:space="preserve">Total Cash In</t>
  </si>
  <si>
    <t xml:space="preserve">CASH OUT</t>
  </si>
  <si>
    <t xml:space="preserve">Payroll &amp; Contractors</t>
  </si>
  <si>
    <t xml:space="preserve">Rent &amp; Utilities</t>
  </si>
  <si>
    <t xml:space="preserve">Inventory / COGS</t>
  </si>
  <si>
    <t xml:space="preserve">Marketing &amp; Ads</t>
  </si>
  <si>
    <t xml:space="preserve">Software &amp; Tools</t>
  </si>
  <si>
    <t xml:space="preserve">Loan Repayments</t>
  </si>
  <si>
    <t xml:space="preserve">Taxes</t>
  </si>
  <si>
    <t xml:space="preserve">Other Expenses</t>
  </si>
  <si>
    <t xml:space="preserve">Total Cash Out</t>
  </si>
  <si>
    <t xml:space="preserve">Net Cash Flow</t>
  </si>
  <si>
    <t xml:space="preserve">Ending Cash Balance</t>
  </si>
  <si>
    <t xml:space="preserve">Lowest Weekly Balance</t>
  </si>
  <si>
    <t xml:space="preserve">← If this is negative, you need cash, higher receipts, or lower costs before then.</t>
  </si>
  <si>
    <t xml:space="preserve">This is the rolling 13-week cash flow forecast our CFOs use with clients to stay ahead of cash.</t>
  </si>
  <si>
    <t xml:space="preserve">HOW TO USE</t>
  </si>
  <si>
    <t xml:space="preserve">1. Enter your Starting Cash in the blue cell (Week 1).</t>
  </si>
  <si>
    <t xml:space="preserve">2. Fill in expected cash IN (receipts, other income) for each week.</t>
  </si>
  <si>
    <t xml:space="preserve">3. Fill in expected cash OUT for each category, each week.</t>
  </si>
  <si>
    <t xml:space="preserve">4. The model auto-calculates weekly net cash flow and your running balance.</t>
  </si>
  <si>
    <t xml:space="preserve">5. Watch the 'Lowest Weekly Balance' cell - if it turns negative, act early.</t>
  </si>
  <si>
    <t xml:space="preserve">TIPS</t>
  </si>
  <si>
    <t xml:space="preserve">- Forecast cash by WHEN it actually moves, not when invoiced.</t>
  </si>
  <si>
    <t xml:space="preserve">- Include lumpy costs: quarterly taxes, annual renewals, one-offs.</t>
  </si>
  <si>
    <t xml:space="preserve">- Update weekly with actuals to keep it a living tool.</t>
  </si>
  <si>
    <t xml:space="preserve">- Blue cells = your inputs. Black cells = formulas (don't overwrite).</t>
  </si>
  <si>
    <t xml:space="preserve">WANT HELP?</t>
  </si>
  <si>
    <t xml:space="preserve">Our Ex-PwC CFOs build rolling cash flow models with scenario planning for</t>
  </si>
  <si>
    <t xml:space="preserve">US startups and small businesses. Book a free 30-min call:</t>
  </si>
  <si>
    <t xml:space="preserve">theaccountingway.com/contact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</si>
</sst>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;&quot;($&quot;#,##0\);\-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sz val="9"/>
      <color rgb="FFFFFFFF"/>
      <name val="Arial"/>
      <family val="0"/>
      <charset val="1"/>
    </font>
    <font>
      <i val="true"/>
      <sz val="9"/>
      <color rgb="FF64748B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sz val="11"/>
      <color rgb="FF000000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B91C1C"/>
      <name val="Arial"/>
      <family val="0"/>
      <charset val="1"/>
    </font>
    <font>
      <i val="true"/>
      <sz val="9"/>
      <color rgb="FFB91C1C"/>
      <name val="Arial"/>
      <family val="0"/>
      <charset val="1"/>
    </font>
    <font>
      <b val="true"/>
      <sz val="15"/>
      <color rgb="FF0A1628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A878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0A1628"/>
        <bgColor rgb="FF000000"/>
      </patternFill>
    </fill>
    <fill>
      <patternFill patternType="solid">
        <fgColor rgb="FF00A878"/>
        <bgColor rgb="FF008080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CC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12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8FAFC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E8F0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4748B"/>
      <rgbColor rgb="FF969696"/>
      <rgbColor rgb="FF003366"/>
      <rgbColor rgb="FF00A878"/>
      <rgbColor rgb="FF0A1628"/>
      <rgbColor rgb="FF333300"/>
      <rgbColor rgb="FFB91C1C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6" topLeftCell="B7" activePane="bottomRight" state="frozen"/>
      <selection pane="topLeft" activeCell="A1" activeCellId="0" sqref="A1"/>
      <selection pane="topRight" activeCell="B1" activeCellId="0" sqref="B1"/>
      <selection pane="bottomLeft" activeCell="A7" activeCellId="0" sqref="A7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6"/>
    <col collapsed="false" customWidth="true" hidden="false" outlineLevel="0" max="15" min="2" style="0" width="12"/>
  </cols>
  <sheetData>
    <row r="1" customFormat="false" ht="30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Format="false" ht="18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4" customFormat="false" ht="15" hidden="false" customHeight="false" outlineLevel="0" collapsed="false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6" customFormat="false" ht="15" hidden="false" customHeight="false" outlineLevel="0" collapsed="false">
      <c r="A6" s="4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  <c r="I6" s="5" t="s">
        <v>11</v>
      </c>
      <c r="J6" s="5" t="s">
        <v>12</v>
      </c>
      <c r="K6" s="5" t="s">
        <v>13</v>
      </c>
      <c r="L6" s="5" t="s">
        <v>14</v>
      </c>
      <c r="M6" s="5" t="s">
        <v>15</v>
      </c>
      <c r="N6" s="5" t="s">
        <v>16</v>
      </c>
      <c r="O6" s="6" t="s">
        <v>17</v>
      </c>
    </row>
    <row r="7" customFormat="false" ht="15" hidden="false" customHeight="false" outlineLevel="0" collapsed="false">
      <c r="A7" s="7" t="s">
        <v>18</v>
      </c>
      <c r="B7" s="8" t="n">
        <v>50000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customFormat="false" ht="15" hidden="false" customHeight="false" outlineLevel="0" collapsed="false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customFormat="false" ht="15" hidden="false" customHeight="false" outlineLevel="0" collapsed="false">
      <c r="A9" s="10" t="s">
        <v>19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customFormat="false" ht="15" hidden="false" customHeight="false" outlineLevel="0" collapsed="false">
      <c r="A10" s="12" t="s">
        <v>20</v>
      </c>
      <c r="B10" s="13" t="n">
        <v>40000</v>
      </c>
      <c r="C10" s="13" t="n">
        <v>40000</v>
      </c>
      <c r="D10" s="13" t="n">
        <v>40000</v>
      </c>
      <c r="E10" s="13" t="n">
        <v>40000</v>
      </c>
      <c r="F10" s="13" t="n">
        <v>40000</v>
      </c>
      <c r="G10" s="13" t="n">
        <v>40000</v>
      </c>
      <c r="H10" s="13" t="n">
        <v>40000</v>
      </c>
      <c r="I10" s="13" t="n">
        <v>40000</v>
      </c>
      <c r="J10" s="13" t="n">
        <v>40000</v>
      </c>
      <c r="K10" s="13" t="n">
        <v>40000</v>
      </c>
      <c r="L10" s="13" t="n">
        <v>40000</v>
      </c>
      <c r="M10" s="13" t="n">
        <v>40000</v>
      </c>
      <c r="N10" s="13" t="n">
        <v>40000</v>
      </c>
      <c r="O10" s="14" t="n">
        <f aca="false">SUM(B10:N10)</f>
        <v>520000</v>
      </c>
    </row>
    <row r="11" customFormat="false" ht="15" hidden="false" customHeight="false" outlineLevel="0" collapsed="false">
      <c r="A11" s="12" t="s">
        <v>21</v>
      </c>
      <c r="B11" s="13" t="n">
        <v>0</v>
      </c>
      <c r="C11" s="13" t="n">
        <v>0</v>
      </c>
      <c r="D11" s="13" t="n">
        <v>0</v>
      </c>
      <c r="E11" s="13" t="n">
        <v>0</v>
      </c>
      <c r="F11" s="13" t="n">
        <v>0</v>
      </c>
      <c r="G11" s="13" t="n">
        <v>0</v>
      </c>
      <c r="H11" s="13" t="n">
        <v>0</v>
      </c>
      <c r="I11" s="13" t="n">
        <v>0</v>
      </c>
      <c r="J11" s="13" t="n">
        <v>0</v>
      </c>
      <c r="K11" s="13" t="n">
        <v>0</v>
      </c>
      <c r="L11" s="13" t="n">
        <v>0</v>
      </c>
      <c r="M11" s="13" t="n">
        <v>0</v>
      </c>
      <c r="N11" s="13" t="n">
        <v>0</v>
      </c>
      <c r="O11" s="14" t="n">
        <f aca="false">SUM(B11:N11)</f>
        <v>0</v>
      </c>
    </row>
    <row r="12" customFormat="false" ht="15" hidden="false" customHeight="false" outlineLevel="0" collapsed="false">
      <c r="A12" s="12" t="s">
        <v>22</v>
      </c>
      <c r="B12" s="13" t="n">
        <v>0</v>
      </c>
      <c r="C12" s="13" t="n">
        <v>0</v>
      </c>
      <c r="D12" s="13" t="n">
        <v>0</v>
      </c>
      <c r="E12" s="13" t="n">
        <v>0</v>
      </c>
      <c r="F12" s="13" t="n">
        <v>0</v>
      </c>
      <c r="G12" s="13" t="n">
        <v>0</v>
      </c>
      <c r="H12" s="13" t="n">
        <v>0</v>
      </c>
      <c r="I12" s="13" t="n">
        <v>0</v>
      </c>
      <c r="J12" s="13" t="n">
        <v>0</v>
      </c>
      <c r="K12" s="13" t="n">
        <v>0</v>
      </c>
      <c r="L12" s="13" t="n">
        <v>0</v>
      </c>
      <c r="M12" s="13" t="n">
        <v>0</v>
      </c>
      <c r="N12" s="13" t="n">
        <v>0</v>
      </c>
      <c r="O12" s="14" t="n">
        <f aca="false">SUM(B12:N12)</f>
        <v>0</v>
      </c>
    </row>
    <row r="13" customFormat="false" ht="15" hidden="false" customHeight="false" outlineLevel="0" collapsed="false">
      <c r="A13" s="7" t="s">
        <v>23</v>
      </c>
      <c r="B13" s="14" t="n">
        <f aca="false">SUM(B10:B12)</f>
        <v>40000</v>
      </c>
      <c r="C13" s="14" t="n">
        <f aca="false">SUM(C10:C12)</f>
        <v>40000</v>
      </c>
      <c r="D13" s="14" t="n">
        <f aca="false">SUM(D10:D12)</f>
        <v>40000</v>
      </c>
      <c r="E13" s="14" t="n">
        <f aca="false">SUM(E10:E12)</f>
        <v>40000</v>
      </c>
      <c r="F13" s="14" t="n">
        <f aca="false">SUM(F10:F12)</f>
        <v>40000</v>
      </c>
      <c r="G13" s="14" t="n">
        <f aca="false">SUM(G10:G12)</f>
        <v>40000</v>
      </c>
      <c r="H13" s="14" t="n">
        <f aca="false">SUM(H10:H12)</f>
        <v>40000</v>
      </c>
      <c r="I13" s="14" t="n">
        <f aca="false">SUM(I10:I12)</f>
        <v>40000</v>
      </c>
      <c r="J13" s="14" t="n">
        <f aca="false">SUM(J10:J12)</f>
        <v>40000</v>
      </c>
      <c r="K13" s="14" t="n">
        <f aca="false">SUM(K10:K12)</f>
        <v>40000</v>
      </c>
      <c r="L13" s="14" t="n">
        <f aca="false">SUM(L10:L12)</f>
        <v>40000</v>
      </c>
      <c r="M13" s="14" t="n">
        <f aca="false">SUM(M10:M12)</f>
        <v>40000</v>
      </c>
      <c r="N13" s="14" t="n">
        <f aca="false">SUM(N10:N12)</f>
        <v>40000</v>
      </c>
      <c r="O13" s="14" t="n">
        <f aca="false">SUM(B13:N13)</f>
        <v>520000</v>
      </c>
    </row>
    <row r="14" customFormat="false" ht="15" hidden="false" customHeight="false" outlineLevel="0" collapsed="false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customFormat="false" ht="15" hidden="false" customHeight="false" outlineLevel="0" collapsed="false">
      <c r="A15" s="10" t="s">
        <v>24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customFormat="false" ht="15" hidden="false" customHeight="false" outlineLevel="0" collapsed="false">
      <c r="A16" s="12" t="s">
        <v>25</v>
      </c>
      <c r="B16" s="13" t="n">
        <v>22000</v>
      </c>
      <c r="C16" s="13" t="n">
        <v>22000</v>
      </c>
      <c r="D16" s="13" t="n">
        <v>22000</v>
      </c>
      <c r="E16" s="13" t="n">
        <v>22000</v>
      </c>
      <c r="F16" s="13" t="n">
        <v>22000</v>
      </c>
      <c r="G16" s="13" t="n">
        <v>22000</v>
      </c>
      <c r="H16" s="13" t="n">
        <v>22000</v>
      </c>
      <c r="I16" s="13" t="n">
        <v>22000</v>
      </c>
      <c r="J16" s="13" t="n">
        <v>22000</v>
      </c>
      <c r="K16" s="13" t="n">
        <v>22000</v>
      </c>
      <c r="L16" s="13" t="n">
        <v>22000</v>
      </c>
      <c r="M16" s="13" t="n">
        <v>22000</v>
      </c>
      <c r="N16" s="13" t="n">
        <v>22000</v>
      </c>
      <c r="O16" s="14" t="n">
        <f aca="false">SUM(B16:N16)</f>
        <v>286000</v>
      </c>
    </row>
    <row r="17" customFormat="false" ht="15" hidden="false" customHeight="false" outlineLevel="0" collapsed="false">
      <c r="A17" s="12" t="s">
        <v>26</v>
      </c>
      <c r="B17" s="13" t="n">
        <v>4000</v>
      </c>
      <c r="C17" s="13" t="n">
        <v>4000</v>
      </c>
      <c r="D17" s="13" t="n">
        <v>4000</v>
      </c>
      <c r="E17" s="13" t="n">
        <v>4000</v>
      </c>
      <c r="F17" s="13" t="n">
        <v>4000</v>
      </c>
      <c r="G17" s="13" t="n">
        <v>4000</v>
      </c>
      <c r="H17" s="13" t="n">
        <v>4000</v>
      </c>
      <c r="I17" s="13" t="n">
        <v>4000</v>
      </c>
      <c r="J17" s="13" t="n">
        <v>4000</v>
      </c>
      <c r="K17" s="13" t="n">
        <v>4000</v>
      </c>
      <c r="L17" s="13" t="n">
        <v>4000</v>
      </c>
      <c r="M17" s="13" t="n">
        <v>4000</v>
      </c>
      <c r="N17" s="13" t="n">
        <v>4000</v>
      </c>
      <c r="O17" s="14" t="n">
        <f aca="false">SUM(B17:N17)</f>
        <v>52000</v>
      </c>
    </row>
    <row r="18" customFormat="false" ht="15" hidden="false" customHeight="false" outlineLevel="0" collapsed="false">
      <c r="A18" s="12" t="s">
        <v>27</v>
      </c>
      <c r="B18" s="13" t="n">
        <v>12000</v>
      </c>
      <c r="C18" s="13" t="n">
        <v>12000</v>
      </c>
      <c r="D18" s="13" t="n">
        <v>12000</v>
      </c>
      <c r="E18" s="13" t="n">
        <v>12000</v>
      </c>
      <c r="F18" s="13" t="n">
        <v>12000</v>
      </c>
      <c r="G18" s="13" t="n">
        <v>12000</v>
      </c>
      <c r="H18" s="13" t="n">
        <v>12000</v>
      </c>
      <c r="I18" s="13" t="n">
        <v>12000</v>
      </c>
      <c r="J18" s="13" t="n">
        <v>12000</v>
      </c>
      <c r="K18" s="13" t="n">
        <v>12000</v>
      </c>
      <c r="L18" s="13" t="n">
        <v>12000</v>
      </c>
      <c r="M18" s="13" t="n">
        <v>12000</v>
      </c>
      <c r="N18" s="13" t="n">
        <v>12000</v>
      </c>
      <c r="O18" s="14" t="n">
        <f aca="false">SUM(B18:N18)</f>
        <v>156000</v>
      </c>
    </row>
    <row r="19" customFormat="false" ht="15" hidden="false" customHeight="false" outlineLevel="0" collapsed="false">
      <c r="A19" s="12" t="s">
        <v>28</v>
      </c>
      <c r="B19" s="13" t="n">
        <v>3000</v>
      </c>
      <c r="C19" s="13" t="n">
        <v>3000</v>
      </c>
      <c r="D19" s="13" t="n">
        <v>3000</v>
      </c>
      <c r="E19" s="13" t="n">
        <v>3000</v>
      </c>
      <c r="F19" s="13" t="n">
        <v>3000</v>
      </c>
      <c r="G19" s="13" t="n">
        <v>3000</v>
      </c>
      <c r="H19" s="13" t="n">
        <v>3000</v>
      </c>
      <c r="I19" s="13" t="n">
        <v>3000</v>
      </c>
      <c r="J19" s="13" t="n">
        <v>3000</v>
      </c>
      <c r="K19" s="13" t="n">
        <v>3000</v>
      </c>
      <c r="L19" s="13" t="n">
        <v>3000</v>
      </c>
      <c r="M19" s="13" t="n">
        <v>3000</v>
      </c>
      <c r="N19" s="13" t="n">
        <v>3000</v>
      </c>
      <c r="O19" s="14" t="n">
        <f aca="false">SUM(B19:N19)</f>
        <v>39000</v>
      </c>
    </row>
    <row r="20" customFormat="false" ht="15" hidden="false" customHeight="false" outlineLevel="0" collapsed="false">
      <c r="A20" s="12" t="s">
        <v>29</v>
      </c>
      <c r="B20" s="13" t="n">
        <v>2000</v>
      </c>
      <c r="C20" s="13" t="n">
        <v>2000</v>
      </c>
      <c r="D20" s="13" t="n">
        <v>2000</v>
      </c>
      <c r="E20" s="13" t="n">
        <v>2000</v>
      </c>
      <c r="F20" s="13" t="n">
        <v>2000</v>
      </c>
      <c r="G20" s="13" t="n">
        <v>2000</v>
      </c>
      <c r="H20" s="13" t="n">
        <v>2000</v>
      </c>
      <c r="I20" s="13" t="n">
        <v>2000</v>
      </c>
      <c r="J20" s="13" t="n">
        <v>2000</v>
      </c>
      <c r="K20" s="13" t="n">
        <v>2000</v>
      </c>
      <c r="L20" s="13" t="n">
        <v>2000</v>
      </c>
      <c r="M20" s="13" t="n">
        <v>2000</v>
      </c>
      <c r="N20" s="13" t="n">
        <v>2000</v>
      </c>
      <c r="O20" s="14" t="n">
        <f aca="false">SUM(B20:N20)</f>
        <v>26000</v>
      </c>
    </row>
    <row r="21" customFormat="false" ht="15" hidden="false" customHeight="false" outlineLevel="0" collapsed="false">
      <c r="A21" s="12" t="s">
        <v>30</v>
      </c>
      <c r="B21" s="13" t="n">
        <v>0</v>
      </c>
      <c r="C21" s="13" t="n">
        <v>0</v>
      </c>
      <c r="D21" s="13" t="n">
        <v>0</v>
      </c>
      <c r="E21" s="13" t="n">
        <v>0</v>
      </c>
      <c r="F21" s="13" t="n">
        <v>0</v>
      </c>
      <c r="G21" s="13" t="n">
        <v>0</v>
      </c>
      <c r="H21" s="13" t="n">
        <v>0</v>
      </c>
      <c r="I21" s="13" t="n">
        <v>0</v>
      </c>
      <c r="J21" s="13" t="n">
        <v>0</v>
      </c>
      <c r="K21" s="13" t="n">
        <v>0</v>
      </c>
      <c r="L21" s="13" t="n">
        <v>0</v>
      </c>
      <c r="M21" s="13" t="n">
        <v>0</v>
      </c>
      <c r="N21" s="13" t="n">
        <v>0</v>
      </c>
      <c r="O21" s="14" t="n">
        <f aca="false">SUM(B21:N21)</f>
        <v>0</v>
      </c>
    </row>
    <row r="22" customFormat="false" ht="15" hidden="false" customHeight="false" outlineLevel="0" collapsed="false">
      <c r="A22" s="12" t="s">
        <v>31</v>
      </c>
      <c r="B22" s="13" t="n">
        <v>0</v>
      </c>
      <c r="C22" s="13" t="n">
        <v>0</v>
      </c>
      <c r="D22" s="13" t="n">
        <v>0</v>
      </c>
      <c r="E22" s="13" t="n">
        <v>0</v>
      </c>
      <c r="F22" s="13" t="n">
        <v>0</v>
      </c>
      <c r="G22" s="13" t="n">
        <v>0</v>
      </c>
      <c r="H22" s="13" t="n">
        <v>0</v>
      </c>
      <c r="I22" s="13" t="n">
        <v>0</v>
      </c>
      <c r="J22" s="13" t="n">
        <v>0</v>
      </c>
      <c r="K22" s="13" t="n">
        <v>0</v>
      </c>
      <c r="L22" s="13" t="n">
        <v>0</v>
      </c>
      <c r="M22" s="13" t="n">
        <v>0</v>
      </c>
      <c r="N22" s="13" t="n">
        <v>0</v>
      </c>
      <c r="O22" s="14" t="n">
        <f aca="false">SUM(B22:N22)</f>
        <v>0</v>
      </c>
    </row>
    <row r="23" customFormat="false" ht="15" hidden="false" customHeight="false" outlineLevel="0" collapsed="false">
      <c r="A23" s="12" t="s">
        <v>32</v>
      </c>
      <c r="B23" s="13" t="n">
        <v>2000</v>
      </c>
      <c r="C23" s="13" t="n">
        <v>2000</v>
      </c>
      <c r="D23" s="13" t="n">
        <v>2000</v>
      </c>
      <c r="E23" s="13" t="n">
        <v>2000</v>
      </c>
      <c r="F23" s="13" t="n">
        <v>2000</v>
      </c>
      <c r="G23" s="13" t="n">
        <v>2000</v>
      </c>
      <c r="H23" s="13" t="n">
        <v>2000</v>
      </c>
      <c r="I23" s="13" t="n">
        <v>2000</v>
      </c>
      <c r="J23" s="13" t="n">
        <v>2000</v>
      </c>
      <c r="K23" s="13" t="n">
        <v>2000</v>
      </c>
      <c r="L23" s="13" t="n">
        <v>2000</v>
      </c>
      <c r="M23" s="13" t="n">
        <v>2000</v>
      </c>
      <c r="N23" s="13" t="n">
        <v>2000</v>
      </c>
      <c r="O23" s="14" t="n">
        <f aca="false">SUM(B23:N23)</f>
        <v>26000</v>
      </c>
    </row>
    <row r="24" customFormat="false" ht="15" hidden="false" customHeight="false" outlineLevel="0" collapsed="false">
      <c r="A24" s="7" t="s">
        <v>33</v>
      </c>
      <c r="B24" s="14" t="n">
        <f aca="false">SUM(B16:B23)</f>
        <v>45000</v>
      </c>
      <c r="C24" s="14" t="n">
        <f aca="false">SUM(C16:C23)</f>
        <v>45000</v>
      </c>
      <c r="D24" s="14" t="n">
        <f aca="false">SUM(D16:D23)</f>
        <v>45000</v>
      </c>
      <c r="E24" s="14" t="n">
        <f aca="false">SUM(E16:E23)</f>
        <v>45000</v>
      </c>
      <c r="F24" s="14" t="n">
        <f aca="false">SUM(F16:F23)</f>
        <v>45000</v>
      </c>
      <c r="G24" s="14" t="n">
        <f aca="false">SUM(G16:G23)</f>
        <v>45000</v>
      </c>
      <c r="H24" s="14" t="n">
        <f aca="false">SUM(H16:H23)</f>
        <v>45000</v>
      </c>
      <c r="I24" s="14" t="n">
        <f aca="false">SUM(I16:I23)</f>
        <v>45000</v>
      </c>
      <c r="J24" s="14" t="n">
        <f aca="false">SUM(J16:J23)</f>
        <v>45000</v>
      </c>
      <c r="K24" s="14" t="n">
        <f aca="false">SUM(K16:K23)</f>
        <v>45000</v>
      </c>
      <c r="L24" s="14" t="n">
        <f aca="false">SUM(L16:L23)</f>
        <v>45000</v>
      </c>
      <c r="M24" s="14" t="n">
        <f aca="false">SUM(M16:M23)</f>
        <v>45000</v>
      </c>
      <c r="N24" s="14" t="n">
        <f aca="false">SUM(N16:N23)</f>
        <v>45000</v>
      </c>
      <c r="O24" s="14" t="n">
        <f aca="false">SUM(B24:N24)</f>
        <v>585000</v>
      </c>
    </row>
    <row r="25" customFormat="false" ht="15" hidden="false" customHeight="false" outlineLevel="0" collapsed="false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6" customFormat="false" ht="15" hidden="false" customHeight="false" outlineLevel="0" collapsed="false">
      <c r="A26" s="7" t="s">
        <v>34</v>
      </c>
      <c r="B26" s="14" t="n">
        <f aca="false">B13-B24</f>
        <v>-5000</v>
      </c>
      <c r="C26" s="14" t="n">
        <f aca="false">C13-C24</f>
        <v>-5000</v>
      </c>
      <c r="D26" s="14" t="n">
        <f aca="false">D13-D24</f>
        <v>-5000</v>
      </c>
      <c r="E26" s="14" t="n">
        <f aca="false">E13-E24</f>
        <v>-5000</v>
      </c>
      <c r="F26" s="14" t="n">
        <f aca="false">F13-F24</f>
        <v>-5000</v>
      </c>
      <c r="G26" s="14" t="n">
        <f aca="false">G13-G24</f>
        <v>-5000</v>
      </c>
      <c r="H26" s="14" t="n">
        <f aca="false">H13-H24</f>
        <v>-5000</v>
      </c>
      <c r="I26" s="14" t="n">
        <f aca="false">I13-I24</f>
        <v>-5000</v>
      </c>
      <c r="J26" s="14" t="n">
        <f aca="false">J13-J24</f>
        <v>-5000</v>
      </c>
      <c r="K26" s="14" t="n">
        <f aca="false">K13-K24</f>
        <v>-5000</v>
      </c>
      <c r="L26" s="14" t="n">
        <f aca="false">L13-L24</f>
        <v>-5000</v>
      </c>
      <c r="M26" s="14" t="n">
        <f aca="false">M13-M24</f>
        <v>-5000</v>
      </c>
      <c r="N26" s="14" t="n">
        <f aca="false">N13-N24</f>
        <v>-5000</v>
      </c>
      <c r="O26" s="14" t="n">
        <f aca="false">O13-O24</f>
        <v>-65000</v>
      </c>
    </row>
    <row r="27" customFormat="false" ht="15" hidden="false" customHeight="false" outlineLevel="0" collapsed="false">
      <c r="A27" s="15" t="s">
        <v>35</v>
      </c>
      <c r="B27" s="16" t="n">
        <f aca="false">B7+B26</f>
        <v>45000</v>
      </c>
      <c r="C27" s="16" t="n">
        <f aca="false">B27+C26</f>
        <v>40000</v>
      </c>
      <c r="D27" s="16" t="n">
        <f aca="false">C27+D26</f>
        <v>35000</v>
      </c>
      <c r="E27" s="16" t="n">
        <f aca="false">D27+E26</f>
        <v>30000</v>
      </c>
      <c r="F27" s="16" t="n">
        <f aca="false">E27+F26</f>
        <v>25000</v>
      </c>
      <c r="G27" s="16" t="n">
        <f aca="false">F27+G26</f>
        <v>20000</v>
      </c>
      <c r="H27" s="16" t="n">
        <f aca="false">G27+H26</f>
        <v>15000</v>
      </c>
      <c r="I27" s="16" t="n">
        <f aca="false">H27+I26</f>
        <v>10000</v>
      </c>
      <c r="J27" s="16" t="n">
        <f aca="false">I27+J26</f>
        <v>5000</v>
      </c>
      <c r="K27" s="16" t="n">
        <f aca="false">J27+K26</f>
        <v>0</v>
      </c>
      <c r="L27" s="16" t="n">
        <f aca="false">K27+L26</f>
        <v>-5000</v>
      </c>
      <c r="M27" s="16" t="n">
        <f aca="false">L27+M26</f>
        <v>-10000</v>
      </c>
      <c r="N27" s="16" t="n">
        <f aca="false">M27+N26</f>
        <v>-15000</v>
      </c>
      <c r="O27" s="9"/>
    </row>
    <row r="29" customFormat="false" ht="15" hidden="false" customHeight="false" outlineLevel="0" collapsed="false">
      <c r="A29" s="17" t="s">
        <v>36</v>
      </c>
      <c r="B29" s="18" t="n">
        <f aca="false">MIN(B27:N27)</f>
        <v>-15000</v>
      </c>
      <c r="C29" s="19" t="s">
        <v>37</v>
      </c>
    </row>
  </sheetData>
  <mergeCells count="3">
    <mergeCell ref="A1:Q1"/>
    <mergeCell ref="A2:Q2"/>
    <mergeCell ref="A4:Q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0"/>
  </cols>
  <sheetData>
    <row r="1" customFormat="false" ht="18.55" hidden="false" customHeight="false" outlineLevel="0" collapsed="false">
      <c r="A1" s="20" t="s">
        <v>0</v>
      </c>
    </row>
    <row r="2" customFormat="false" ht="15" hidden="false" customHeight="false" outlineLevel="0" collapsed="false">
      <c r="A2" s="21"/>
    </row>
    <row r="3" customFormat="false" ht="15" hidden="false" customHeight="false" outlineLevel="0" collapsed="false">
      <c r="A3" s="21" t="s">
        <v>38</v>
      </c>
    </row>
    <row r="4" customFormat="false" ht="15" hidden="false" customHeight="false" outlineLevel="0" collapsed="false">
      <c r="A4" s="21"/>
    </row>
    <row r="5" customFormat="false" ht="15" hidden="false" customHeight="false" outlineLevel="0" collapsed="false">
      <c r="A5" s="22" t="s">
        <v>39</v>
      </c>
    </row>
    <row r="6" customFormat="false" ht="15" hidden="false" customHeight="false" outlineLevel="0" collapsed="false">
      <c r="A6" s="21" t="s">
        <v>40</v>
      </c>
    </row>
    <row r="7" customFormat="false" ht="15" hidden="false" customHeight="false" outlineLevel="0" collapsed="false">
      <c r="A7" s="21" t="s">
        <v>41</v>
      </c>
    </row>
    <row r="8" customFormat="false" ht="15" hidden="false" customHeight="false" outlineLevel="0" collapsed="false">
      <c r="A8" s="21" t="s">
        <v>42</v>
      </c>
    </row>
    <row r="9" customFormat="false" ht="15" hidden="false" customHeight="false" outlineLevel="0" collapsed="false">
      <c r="A9" s="21" t="s">
        <v>43</v>
      </c>
    </row>
    <row r="10" customFormat="false" ht="15" hidden="false" customHeight="false" outlineLevel="0" collapsed="false">
      <c r="A10" s="21" t="s">
        <v>44</v>
      </c>
    </row>
    <row r="11" customFormat="false" ht="15" hidden="false" customHeight="false" outlineLevel="0" collapsed="false">
      <c r="A11" s="21"/>
    </row>
    <row r="12" customFormat="false" ht="15" hidden="false" customHeight="false" outlineLevel="0" collapsed="false">
      <c r="A12" s="22" t="s">
        <v>45</v>
      </c>
    </row>
    <row r="13" customFormat="false" ht="15" hidden="false" customHeight="false" outlineLevel="0" collapsed="false">
      <c r="A13" s="21" t="s">
        <v>46</v>
      </c>
    </row>
    <row r="14" customFormat="false" ht="15" hidden="false" customHeight="false" outlineLevel="0" collapsed="false">
      <c r="A14" s="21" t="s">
        <v>47</v>
      </c>
    </row>
    <row r="15" customFormat="false" ht="15" hidden="false" customHeight="false" outlineLevel="0" collapsed="false">
      <c r="A15" s="21" t="s">
        <v>48</v>
      </c>
    </row>
    <row r="16" customFormat="false" ht="15" hidden="false" customHeight="false" outlineLevel="0" collapsed="false">
      <c r="A16" s="21" t="s">
        <v>49</v>
      </c>
    </row>
    <row r="17" customFormat="false" ht="15" hidden="false" customHeight="false" outlineLevel="0" collapsed="false">
      <c r="A17" s="21"/>
    </row>
    <row r="18" customFormat="false" ht="15" hidden="false" customHeight="false" outlineLevel="0" collapsed="false">
      <c r="A18" s="22" t="s">
        <v>50</v>
      </c>
    </row>
    <row r="19" customFormat="false" ht="15" hidden="false" customHeight="false" outlineLevel="0" collapsed="false">
      <c r="A19" s="21" t="s">
        <v>51</v>
      </c>
    </row>
    <row r="20" customFormat="false" ht="15" hidden="false" customHeight="false" outlineLevel="0" collapsed="false">
      <c r="A20" s="21" t="s">
        <v>52</v>
      </c>
    </row>
    <row r="21" customFormat="false" ht="15" hidden="false" customHeight="false" outlineLevel="0" collapsed="false">
      <c r="A21" s="23" t="s">
        <v>53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2026-06-29T17:32:41Z</dcterms:created>
  <dc:creator>openpyxl</dc:creator>
  <dc:description/>
  <dc:language>en-US</dc:language>
  <cp:lastModifiedBy/>
  <dcterms:modified xsi:type="dcterms:W3CDTF">2026-06-29T17:32:41Z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